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271" activeTab="0"/>
  </bookViews>
  <sheets>
    <sheet name="министерство" sheetId="1" r:id="rId1"/>
    <sheet name="лесхозы" sheetId="2" r:id="rId2"/>
    <sheet name="Лесничества" sheetId="3" r:id="rId3"/>
  </sheets>
  <definedNames>
    <definedName name="_xlnm.Print_Area" localSheetId="2">'Лесничества'!$A$1:$Q$40</definedName>
    <definedName name="_xlnm.Print_Area" localSheetId="1">'лесхозы'!$A$1:$Q$37</definedName>
    <definedName name="_xlnm.Print_Area" localSheetId="0">'министерство'!$A$1:$Q$15</definedName>
  </definedNames>
  <calcPr fullCalcOnLoad="1"/>
</workbook>
</file>

<file path=xl/sharedStrings.xml><?xml version="1.0" encoding="utf-8"?>
<sst xmlns="http://schemas.openxmlformats.org/spreadsheetml/2006/main" count="205" uniqueCount="85">
  <si>
    <t>Аркадакский</t>
  </si>
  <si>
    <t>Аткарский</t>
  </si>
  <si>
    <t>Балаковский</t>
  </si>
  <si>
    <t>Балашовский</t>
  </si>
  <si>
    <t>Балтайский</t>
  </si>
  <si>
    <t>Вольский</t>
  </si>
  <si>
    <t>Дьяковский</t>
  </si>
  <si>
    <t>Калининский</t>
  </si>
  <si>
    <t>Красноармейский</t>
  </si>
  <si>
    <t>Лысогорский</t>
  </si>
  <si>
    <t>Макаровский</t>
  </si>
  <si>
    <t>Марксовский</t>
  </si>
  <si>
    <t>Петровский</t>
  </si>
  <si>
    <t>Пугачевский</t>
  </si>
  <si>
    <t>Романовский</t>
  </si>
  <si>
    <t>Саратовский</t>
  </si>
  <si>
    <t>Усовский</t>
  </si>
  <si>
    <t>Черкасский</t>
  </si>
  <si>
    <t>Энгельсский</t>
  </si>
  <si>
    <t>ИТОГО</t>
  </si>
  <si>
    <t>Базарно-Карабулакский</t>
  </si>
  <si>
    <t>Лесхоз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</si>
  <si>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</si>
  <si>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</si>
  <si>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</si>
  <si>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</si>
  <si>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</si>
  <si>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</si>
  <si>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</si>
  <si>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</si>
  <si>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</si>
  <si>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Ширококарамышский</t>
  </si>
  <si>
    <t>Вязовский</t>
  </si>
  <si>
    <t>11</t>
  </si>
  <si>
    <t>подпись</t>
  </si>
  <si>
    <t>1. Аркадакское</t>
  </si>
  <si>
    <t>2. Аткарское</t>
  </si>
  <si>
    <t>3. Базарно-Карабулакское</t>
  </si>
  <si>
    <t>4. Балаковский</t>
  </si>
  <si>
    <t>5. Балашовское</t>
  </si>
  <si>
    <t>6. Балтайское</t>
  </si>
  <si>
    <t>7. Вольское</t>
  </si>
  <si>
    <t>8. Дьяковское</t>
  </si>
  <si>
    <t>9. Екатериновское</t>
  </si>
  <si>
    <t>10. Ершовское</t>
  </si>
  <si>
    <t>11. Калининское</t>
  </si>
  <si>
    <t>12. Красноармейское</t>
  </si>
  <si>
    <t>13. Лысогорское</t>
  </si>
  <si>
    <t>14. Макаровское</t>
  </si>
  <si>
    <t>15. Марксовское</t>
  </si>
  <si>
    <t>16. Новобурасское</t>
  </si>
  <si>
    <t>17. Петровское</t>
  </si>
  <si>
    <t>18. Пугачевское</t>
  </si>
  <si>
    <t>19. Романовское</t>
  </si>
  <si>
    <t>20. Саратовское</t>
  </si>
  <si>
    <t>21. Усовское</t>
  </si>
  <si>
    <t>22. Черкасское</t>
  </si>
  <si>
    <t>23. Ширококарамышское</t>
  </si>
  <si>
    <t>24. Энгельсское</t>
  </si>
  <si>
    <t>25. Вязовское</t>
  </si>
  <si>
    <t xml:space="preserve">Министерство                </t>
  </si>
  <si>
    <t>Предприятие</t>
  </si>
  <si>
    <t>26. Аппарат</t>
  </si>
  <si>
    <t>Лесничество</t>
  </si>
  <si>
    <t>12</t>
  </si>
  <si>
    <t>13</t>
  </si>
  <si>
    <t>14</t>
  </si>
  <si>
    <t>нет</t>
  </si>
  <si>
    <t>25.01.2016 г.</t>
  </si>
  <si>
    <t>Министерство природных ресурсов и экологии Саратовской области
Сведения о травматизме на производстве и профессиональных заболеваниях за 2015 год
в подведомственных учреждениях ОГУ (ГАУ) лесхозах
                                                                                                                                                                                                                                            форма № 7-травматизм</t>
  </si>
  <si>
    <t>Министерство природных ресурсов и экологии Саратовской области
Сведения о травматизме на производстве и профессиональных заболеваниях за 2015 год
в аппарате управления министерства
                                                                                                                                                                                                                                            форма № 7-травматизм</t>
  </si>
  <si>
    <t>Тел./факс 47-03-25</t>
  </si>
  <si>
    <t>Министерство природных ресурсов и экологии Саратовской области
Сведения о травматизме на производстве и профессиональных заболеваниях за 2015 год
в подведомственных учреждениях ГУ "Лесничества Саратовской области"
                                                                                                                                                                                                                                   форма № 7-травматизм</t>
  </si>
  <si>
    <t>количество несчастных случаев</t>
  </si>
  <si>
    <t>число человеко-дней нетрудоспособности</t>
  </si>
  <si>
    <t>затраты на охрану труда, тыс. руб.</t>
  </si>
  <si>
    <t>10</t>
  </si>
  <si>
    <t>15</t>
  </si>
  <si>
    <t>средняя численность работников</t>
  </si>
  <si>
    <t>из них женщин</t>
  </si>
  <si>
    <t>наличие здравпункта</t>
  </si>
  <si>
    <t>Расшифровка строк:</t>
  </si>
  <si>
    <t>Новобурасский</t>
  </si>
  <si>
    <t>главный специалист-эксперт      Сусликов А.Ю.                  ________________________</t>
  </si>
  <si>
    <t>Главный специалист-эксперт      Сусликов А.Ю.                  ________________________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</si>
</sst>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173" fontId="4" fillId="34" borderId="10" xfId="0" applyNumberFormat="1" applyFont="1" applyFill="1" applyBorder="1" applyAlignment="1">
      <alignment horizontal="right"/>
    </xf>
    <xf numFmtId="173" fontId="5" fillId="34" borderId="10" xfId="0" applyNumberFormat="1" applyFont="1" applyFill="1" applyBorder="1" applyAlignment="1">
      <alignment horizontal="right"/>
    </xf>
    <xf numFmtId="173" fontId="0" fillId="34" borderId="10" xfId="0" applyNumberForma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173" fontId="0" fillId="34" borderId="10" xfId="0" applyNumberForma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27.57421875" style="0" customWidth="1"/>
  </cols>
  <sheetData>
    <row r="1" spans="1:17" ht="55.5" customHeight="1">
      <c r="A1" s="38" t="s">
        <v>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2.75">
      <c r="A2" s="3" t="s">
        <v>61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  <c r="G2" s="6" t="s">
        <v>27</v>
      </c>
      <c r="H2" s="6" t="s">
        <v>28</v>
      </c>
      <c r="I2" s="21" t="s">
        <v>29</v>
      </c>
      <c r="J2" s="21" t="s">
        <v>30</v>
      </c>
      <c r="K2" s="21" t="s">
        <v>76</v>
      </c>
      <c r="L2" s="21" t="s">
        <v>33</v>
      </c>
      <c r="M2" s="21" t="s">
        <v>64</v>
      </c>
      <c r="N2" s="22" t="s">
        <v>65</v>
      </c>
      <c r="O2" s="21" t="s">
        <v>66</v>
      </c>
      <c r="P2" s="21" t="s">
        <v>77</v>
      </c>
      <c r="Q2" s="3">
        <v>16</v>
      </c>
    </row>
    <row r="3" spans="1:17" ht="17.25" customHeight="1">
      <c r="A3" s="29" t="s">
        <v>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0">
        <v>35.3</v>
      </c>
      <c r="O3" s="8">
        <v>105</v>
      </c>
      <c r="P3" s="8">
        <v>58</v>
      </c>
      <c r="Q3" s="27" t="s">
        <v>67</v>
      </c>
    </row>
    <row r="4" spans="1:17" ht="12.75">
      <c r="A4" s="4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1">
        <v>35.3</v>
      </c>
      <c r="O4" s="30">
        <v>105</v>
      </c>
      <c r="P4" s="30">
        <v>58</v>
      </c>
      <c r="Q4" s="27" t="s">
        <v>67</v>
      </c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7" ht="12.75">
      <c r="A6" s="33" t="s">
        <v>84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6:14" ht="12.75">
      <c r="F7" s="10" t="s">
        <v>34</v>
      </c>
      <c r="K7" s="36" t="s">
        <v>68</v>
      </c>
      <c r="L7" s="37"/>
      <c r="N7" s="40"/>
    </row>
    <row r="8" spans="1:15" ht="12.75">
      <c r="A8" s="33" t="s">
        <v>71</v>
      </c>
      <c r="B8" s="33"/>
      <c r="N8" s="39"/>
      <c r="O8" s="39"/>
    </row>
    <row r="9" spans="1:15" ht="12.75">
      <c r="A9" s="43" t="s">
        <v>81</v>
      </c>
      <c r="N9" s="40"/>
      <c r="O9" s="44"/>
    </row>
    <row r="10" spans="1:16" ht="12.75">
      <c r="A10" s="41" t="s">
        <v>22</v>
      </c>
      <c r="B10" s="33" t="s">
        <v>73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2.75">
      <c r="A11" s="41" t="s">
        <v>30</v>
      </c>
      <c r="B11" s="42" t="s">
        <v>74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2.75">
      <c r="A12" s="41" t="s">
        <v>65</v>
      </c>
      <c r="B12" s="42" t="s">
        <v>75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2.75">
      <c r="A13" s="41" t="s">
        <v>66</v>
      </c>
      <c r="B13" s="42" t="s">
        <v>78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2.75">
      <c r="A14" s="41" t="s">
        <v>77</v>
      </c>
      <c r="B14" s="42" t="s">
        <v>79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12.75">
      <c r="A15" s="41">
        <v>16</v>
      </c>
      <c r="B15" s="42" t="s">
        <v>80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</sheetData>
  <sheetProtection/>
  <mergeCells count="10">
    <mergeCell ref="B12:P12"/>
    <mergeCell ref="B13:P13"/>
    <mergeCell ref="B14:P14"/>
    <mergeCell ref="B15:P15"/>
    <mergeCell ref="A6:Q6"/>
    <mergeCell ref="K7:L7"/>
    <mergeCell ref="A8:B8"/>
    <mergeCell ref="A1:Q1"/>
    <mergeCell ref="B10:P10"/>
    <mergeCell ref="B11:P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37"/>
  <sheetViews>
    <sheetView view="pageBreakPreview" zoomScale="90" zoomScaleNormal="50" zoomScaleSheetLayoutView="90" zoomScalePageLayoutView="0" workbookViewId="0" topLeftCell="A10">
      <selection activeCell="D31" sqref="D31"/>
    </sheetView>
  </sheetViews>
  <sheetFormatPr defaultColWidth="9.140625" defaultRowHeight="12.75"/>
  <cols>
    <col min="1" max="1" width="25.28125" style="0" customWidth="1"/>
  </cols>
  <sheetData>
    <row r="1" spans="1:16" ht="50.25" customHeight="1">
      <c r="A1" s="34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86" ht="12.75">
      <c r="A2" s="3" t="s">
        <v>21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  <c r="G2" s="6" t="s">
        <v>27</v>
      </c>
      <c r="H2" s="6" t="s">
        <v>28</v>
      </c>
      <c r="I2" s="21" t="s">
        <v>29</v>
      </c>
      <c r="J2" s="21" t="s">
        <v>30</v>
      </c>
      <c r="K2" s="21" t="s">
        <v>76</v>
      </c>
      <c r="L2" s="21" t="s">
        <v>33</v>
      </c>
      <c r="M2" s="21" t="s">
        <v>64</v>
      </c>
      <c r="N2" s="22" t="s">
        <v>65</v>
      </c>
      <c r="O2" s="21" t="s">
        <v>66</v>
      </c>
      <c r="P2" s="21" t="s">
        <v>77</v>
      </c>
      <c r="Q2" s="3">
        <v>16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3" spans="1:86" s="13" customFormat="1" ht="15.75">
      <c r="A3" s="14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45">
        <v>8</v>
      </c>
      <c r="O3" s="17">
        <v>21</v>
      </c>
      <c r="P3" s="17">
        <v>14</v>
      </c>
      <c r="Q3" s="18" t="s">
        <v>67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ht="15.75">
      <c r="A4" s="14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5">
        <v>28</v>
      </c>
      <c r="O4" s="17">
        <v>29</v>
      </c>
      <c r="P4" s="17">
        <v>8</v>
      </c>
      <c r="Q4" s="18" t="s">
        <v>67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ht="15.75">
      <c r="A5" s="14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45">
        <v>27.1</v>
      </c>
      <c r="O5" s="17">
        <v>56</v>
      </c>
      <c r="P5" s="17">
        <v>8</v>
      </c>
      <c r="Q5" s="18" t="s">
        <v>67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ht="15.75">
      <c r="A6" s="14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45">
        <v>17.5</v>
      </c>
      <c r="O6" s="17">
        <v>14</v>
      </c>
      <c r="P6" s="17">
        <v>3</v>
      </c>
      <c r="Q6" s="18" t="s">
        <v>67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5.75">
      <c r="A7" s="14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45">
        <v>13</v>
      </c>
      <c r="O7" s="17">
        <v>36</v>
      </c>
      <c r="P7" s="17">
        <v>7</v>
      </c>
      <c r="Q7" s="18" t="s">
        <v>67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13" customFormat="1" ht="15.7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45">
        <v>12</v>
      </c>
      <c r="O8" s="17">
        <v>47</v>
      </c>
      <c r="P8" s="17">
        <v>14</v>
      </c>
      <c r="Q8" s="18" t="s">
        <v>67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15.75">
      <c r="A9" s="14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45">
        <v>46.6</v>
      </c>
      <c r="O9" s="17">
        <v>49</v>
      </c>
      <c r="P9" s="17">
        <v>11</v>
      </c>
      <c r="Q9" s="18" t="s">
        <v>67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15.75">
      <c r="A10" s="14" t="s">
        <v>32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45">
        <v>21.8</v>
      </c>
      <c r="O10" s="19">
        <v>28</v>
      </c>
      <c r="P10" s="19">
        <v>12</v>
      </c>
      <c r="Q10" s="18" t="s">
        <v>67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5.75">
      <c r="A11" s="14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45">
        <v>13</v>
      </c>
      <c r="O11" s="17">
        <v>22</v>
      </c>
      <c r="P11" s="17">
        <v>8</v>
      </c>
      <c r="Q11" s="18" t="s">
        <v>67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ht="15.75">
      <c r="A12" s="14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45">
        <v>10.5</v>
      </c>
      <c r="O12" s="17">
        <v>18</v>
      </c>
      <c r="P12" s="17">
        <v>5</v>
      </c>
      <c r="Q12" s="18" t="s">
        <v>67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15.75">
      <c r="A13" s="14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45">
        <v>22</v>
      </c>
      <c r="O13" s="17">
        <v>29</v>
      </c>
      <c r="P13" s="17">
        <v>6</v>
      </c>
      <c r="Q13" s="18" t="s">
        <v>67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15.75">
      <c r="A14" s="14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45">
        <v>5</v>
      </c>
      <c r="O14" s="17">
        <v>26</v>
      </c>
      <c r="P14" s="17">
        <v>5</v>
      </c>
      <c r="Q14" s="18" t="s">
        <v>67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15.75">
      <c r="A15" s="14" t="s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5">
        <v>14.3</v>
      </c>
      <c r="O15" s="17">
        <v>13</v>
      </c>
      <c r="P15" s="17">
        <v>3</v>
      </c>
      <c r="Q15" s="18" t="s">
        <v>67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15.75">
      <c r="A16" s="14" t="s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45">
        <v>9.1</v>
      </c>
      <c r="O16" s="17">
        <v>16</v>
      </c>
      <c r="P16" s="17">
        <v>6</v>
      </c>
      <c r="Q16" s="18" t="s">
        <v>67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13" customFormat="1" ht="15.75">
      <c r="A17" s="14" t="s">
        <v>82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45">
        <v>3.9</v>
      </c>
      <c r="O17" s="17">
        <v>52</v>
      </c>
      <c r="P17" s="17">
        <v>9</v>
      </c>
      <c r="Q17" s="18" t="s">
        <v>67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13" customFormat="1" ht="15.75">
      <c r="A18" s="14" t="s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5">
        <v>16</v>
      </c>
      <c r="O18" s="17">
        <v>16</v>
      </c>
      <c r="P18" s="17">
        <v>4</v>
      </c>
      <c r="Q18" s="18" t="s">
        <v>67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13" customFormat="1" ht="15.75">
      <c r="A19" s="14" t="s"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45">
        <v>2.9</v>
      </c>
      <c r="O19" s="17">
        <v>13</v>
      </c>
      <c r="P19" s="17">
        <v>4</v>
      </c>
      <c r="Q19" s="18" t="s">
        <v>67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1:86" s="13" customFormat="1" ht="15.75">
      <c r="A20" s="14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45">
        <v>13.2</v>
      </c>
      <c r="O20" s="17">
        <v>22</v>
      </c>
      <c r="P20" s="17">
        <v>5</v>
      </c>
      <c r="Q20" s="18" t="s">
        <v>67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s="13" customFormat="1" ht="15.75">
      <c r="A21" s="14" t="s">
        <v>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5">
        <v>6.1</v>
      </c>
      <c r="O21" s="17">
        <v>16</v>
      </c>
      <c r="P21" s="17">
        <v>3</v>
      </c>
      <c r="Q21" s="18" t="s">
        <v>67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s="13" customFormat="1" ht="15.75">
      <c r="A22" s="14" t="s">
        <v>16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5">
        <v>18.1</v>
      </c>
      <c r="O22" s="17">
        <v>37</v>
      </c>
      <c r="P22" s="17">
        <v>11</v>
      </c>
      <c r="Q22" s="18" t="s">
        <v>67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s="13" customFormat="1" ht="15.75">
      <c r="A23" s="14" t="s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45">
        <v>68.4</v>
      </c>
      <c r="O23" s="17">
        <v>65</v>
      </c>
      <c r="P23" s="17">
        <v>11</v>
      </c>
      <c r="Q23" s="18" t="s">
        <v>67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1:86" s="13" customFormat="1" ht="15.75">
      <c r="A24" s="14" t="s">
        <v>31</v>
      </c>
      <c r="B24" s="20"/>
      <c r="C24" s="20"/>
      <c r="D24" s="20"/>
      <c r="E24" s="20"/>
      <c r="F24" s="20"/>
      <c r="G24" s="20"/>
      <c r="H24" s="20"/>
      <c r="I24" s="20"/>
      <c r="J24" s="20"/>
      <c r="K24" s="17"/>
      <c r="L24" s="17"/>
      <c r="M24" s="17"/>
      <c r="N24" s="45">
        <v>48.6</v>
      </c>
      <c r="O24" s="17">
        <v>44</v>
      </c>
      <c r="P24" s="17">
        <v>0</v>
      </c>
      <c r="Q24" s="18" t="s">
        <v>67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1:86" ht="15.75">
      <c r="A25" s="14" t="s">
        <v>18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5">
        <v>3.5</v>
      </c>
      <c r="O25" s="17">
        <v>9</v>
      </c>
      <c r="P25" s="17">
        <v>2</v>
      </c>
      <c r="Q25" s="18" t="s">
        <v>67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9" ht="15.75">
      <c r="A26" s="15" t="s">
        <v>19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6">
        <f>SUM(N3:N25)</f>
        <v>428.6</v>
      </c>
      <c r="O26" s="23">
        <f>SUM(O3:O25)</f>
        <v>678</v>
      </c>
      <c r="P26" s="23">
        <f>SUM(P3:P25)</f>
        <v>159</v>
      </c>
      <c r="Q26" s="24" t="s">
        <v>67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2:89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17" ht="12.75">
      <c r="A28" s="33" t="s">
        <v>84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6:12" ht="12.75">
      <c r="F29" s="10" t="s">
        <v>34</v>
      </c>
      <c r="K29" s="36" t="s">
        <v>68</v>
      </c>
      <c r="L29" s="37"/>
    </row>
    <row r="30" spans="1:2" ht="12.75">
      <c r="A30" s="33" t="s">
        <v>71</v>
      </c>
      <c r="B30" s="33"/>
    </row>
    <row r="31" ht="12.75">
      <c r="A31" s="43" t="s">
        <v>81</v>
      </c>
    </row>
    <row r="32" spans="1:14" ht="12.75">
      <c r="A32" s="41" t="s">
        <v>22</v>
      </c>
      <c r="B32" s="33" t="s">
        <v>73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>
      <c r="A33" s="41" t="s">
        <v>30</v>
      </c>
      <c r="B33" s="42" t="s">
        <v>74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.75">
      <c r="A34" s="41" t="s">
        <v>65</v>
      </c>
      <c r="B34" s="42" t="s">
        <v>75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>
      <c r="A35" s="41" t="s">
        <v>66</v>
      </c>
      <c r="B35" s="42" t="s">
        <v>78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>
      <c r="A36" s="41" t="s">
        <v>77</v>
      </c>
      <c r="B36" s="42" t="s">
        <v>79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>
      <c r="A37" s="41">
        <v>16</v>
      </c>
      <c r="B37" s="42" t="s">
        <v>80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</sheetData>
  <sheetProtection/>
  <mergeCells count="28">
    <mergeCell ref="B32:N32"/>
    <mergeCell ref="B33:N33"/>
    <mergeCell ref="B34:N34"/>
    <mergeCell ref="B35:N35"/>
    <mergeCell ref="B36:N36"/>
    <mergeCell ref="B37:N37"/>
    <mergeCell ref="AY2:AZ2"/>
    <mergeCell ref="A28:Q28"/>
    <mergeCell ref="AI2:AJ2"/>
    <mergeCell ref="AK2:AL2"/>
    <mergeCell ref="A1:P1"/>
    <mergeCell ref="AU2:AV2"/>
    <mergeCell ref="A30:B30"/>
    <mergeCell ref="K29:L29"/>
    <mergeCell ref="BC2:BD2"/>
    <mergeCell ref="BM2:BN2"/>
    <mergeCell ref="BE2:BF2"/>
    <mergeCell ref="BG2:BH2"/>
    <mergeCell ref="BI2:BJ2"/>
    <mergeCell ref="BK2:BL2"/>
    <mergeCell ref="BA2:BB2"/>
    <mergeCell ref="AM2:AN2"/>
    <mergeCell ref="AO2:AP2"/>
    <mergeCell ref="AQ2:AR2"/>
    <mergeCell ref="AS2:AT2"/>
    <mergeCell ref="AE2:AF2"/>
    <mergeCell ref="AG2:AH2"/>
    <mergeCell ref="AW2:AX2"/>
  </mergeCells>
  <printOptions/>
  <pageMargins left="0.3937007874015748" right="0.3937007874015748" top="0.5118110236220472" bottom="0.5118110236220472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="88" zoomScaleSheetLayoutView="88" zoomScalePageLayoutView="0" workbookViewId="0" topLeftCell="A4">
      <selection activeCell="A31" sqref="A31:Q31"/>
    </sheetView>
  </sheetViews>
  <sheetFormatPr defaultColWidth="9.140625" defaultRowHeight="12.75"/>
  <cols>
    <col min="1" max="1" width="27.57421875" style="0" customWidth="1"/>
    <col min="2" max="2" width="9.140625" style="0" customWidth="1"/>
    <col min="15" max="15" width="10.421875" style="0" customWidth="1"/>
  </cols>
  <sheetData>
    <row r="1" spans="1:17" ht="55.5" customHeight="1">
      <c r="A1" s="34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16" t="s">
        <v>63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  <c r="G2" s="6" t="s">
        <v>27</v>
      </c>
      <c r="H2" s="6" t="s">
        <v>28</v>
      </c>
      <c r="I2" s="6" t="s">
        <v>29</v>
      </c>
      <c r="J2" s="21" t="s">
        <v>30</v>
      </c>
      <c r="K2" s="21" t="s">
        <v>76</v>
      </c>
      <c r="L2" s="21" t="s">
        <v>33</v>
      </c>
      <c r="M2" s="21" t="s">
        <v>64</v>
      </c>
      <c r="N2" s="21" t="s">
        <v>65</v>
      </c>
      <c r="O2" s="21" t="s">
        <v>66</v>
      </c>
      <c r="P2" s="21" t="s">
        <v>77</v>
      </c>
      <c r="Q2" s="3">
        <v>16</v>
      </c>
    </row>
    <row r="3" spans="1:17" ht="15.75">
      <c r="A3" s="1" t="s">
        <v>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7"/>
      <c r="O3" s="9">
        <v>8</v>
      </c>
      <c r="P3" s="9">
        <v>2</v>
      </c>
      <c r="Q3" s="16" t="s">
        <v>67</v>
      </c>
    </row>
    <row r="4" spans="1:17" ht="15.75">
      <c r="A4" s="1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47"/>
      <c r="O4" s="9">
        <v>9</v>
      </c>
      <c r="P4" s="9">
        <v>2</v>
      </c>
      <c r="Q4" s="16" t="s">
        <v>67</v>
      </c>
    </row>
    <row r="5" spans="1:17" ht="15.75">
      <c r="A5" s="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47"/>
      <c r="O5" s="9">
        <v>15</v>
      </c>
      <c r="P5" s="9">
        <v>1</v>
      </c>
      <c r="Q5" s="16" t="s">
        <v>67</v>
      </c>
    </row>
    <row r="6" spans="1:17" ht="15.75">
      <c r="A6" s="1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7"/>
      <c r="O6" s="9">
        <v>12</v>
      </c>
      <c r="P6" s="9">
        <v>3</v>
      </c>
      <c r="Q6" s="16" t="s">
        <v>67</v>
      </c>
    </row>
    <row r="7" spans="1:17" ht="15.75">
      <c r="A7" s="1" t="s">
        <v>39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7"/>
      <c r="O7" s="9">
        <v>12</v>
      </c>
      <c r="P7" s="9">
        <v>4</v>
      </c>
      <c r="Q7" s="16" t="s">
        <v>67</v>
      </c>
    </row>
    <row r="8" spans="1:17" ht="15.75">
      <c r="A8" s="1" t="s">
        <v>40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7"/>
      <c r="O8" s="9">
        <v>10</v>
      </c>
      <c r="P8" s="9">
        <v>5</v>
      </c>
      <c r="Q8" s="16" t="s">
        <v>67</v>
      </c>
    </row>
    <row r="9" spans="1:17" ht="15.75">
      <c r="A9" s="1" t="s">
        <v>41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47"/>
      <c r="O9" s="9">
        <v>14</v>
      </c>
      <c r="P9" s="9">
        <v>6</v>
      </c>
      <c r="Q9" s="16" t="s">
        <v>67</v>
      </c>
    </row>
    <row r="10" spans="1:17" ht="15.75">
      <c r="A10" s="1" t="s">
        <v>42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47"/>
      <c r="O10" s="9">
        <v>8</v>
      </c>
      <c r="P10" s="9">
        <v>2</v>
      </c>
      <c r="Q10" s="16" t="s">
        <v>67</v>
      </c>
    </row>
    <row r="11" spans="1:17" ht="15.75">
      <c r="A11" s="1" t="s">
        <v>43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7"/>
      <c r="O11" s="9">
        <v>7</v>
      </c>
      <c r="P11" s="9">
        <v>1</v>
      </c>
      <c r="Q11" s="16" t="s">
        <v>67</v>
      </c>
    </row>
    <row r="12" spans="1:17" ht="15.75">
      <c r="A12" s="1" t="s">
        <v>44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7"/>
      <c r="O12" s="9">
        <v>8</v>
      </c>
      <c r="P12" s="9">
        <v>1</v>
      </c>
      <c r="Q12" s="16" t="s">
        <v>67</v>
      </c>
    </row>
    <row r="13" spans="1:17" ht="15.75">
      <c r="A13" s="1" t="s">
        <v>45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7"/>
      <c r="O13" s="9">
        <v>7</v>
      </c>
      <c r="P13" s="9">
        <v>2</v>
      </c>
      <c r="Q13" s="16" t="s">
        <v>67</v>
      </c>
    </row>
    <row r="14" spans="1:17" ht="15.75">
      <c r="A14" s="1" t="s">
        <v>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47"/>
      <c r="O14" s="9">
        <v>8</v>
      </c>
      <c r="P14" s="9">
        <v>1</v>
      </c>
      <c r="Q14" s="16" t="s">
        <v>67</v>
      </c>
    </row>
    <row r="15" spans="1:17" ht="15.75">
      <c r="A15" s="1" t="s">
        <v>47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7"/>
      <c r="O15" s="9">
        <v>9</v>
      </c>
      <c r="P15" s="9">
        <v>3</v>
      </c>
      <c r="Q15" s="16" t="s">
        <v>67</v>
      </c>
    </row>
    <row r="16" spans="1:17" ht="15.75">
      <c r="A16" s="1" t="s">
        <v>48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47"/>
      <c r="O16" s="9">
        <v>7</v>
      </c>
      <c r="P16" s="9">
        <v>3</v>
      </c>
      <c r="Q16" s="16" t="s">
        <v>67</v>
      </c>
    </row>
    <row r="17" spans="1:17" ht="15.75">
      <c r="A17" s="1" t="s">
        <v>49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47"/>
      <c r="O17" s="9">
        <v>7</v>
      </c>
      <c r="P17" s="9">
        <v>4</v>
      </c>
      <c r="Q17" s="16" t="s">
        <v>67</v>
      </c>
    </row>
    <row r="18" spans="1:17" ht="15.75">
      <c r="A18" s="1" t="s">
        <v>50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47"/>
      <c r="O18" s="9">
        <v>13</v>
      </c>
      <c r="P18" s="9">
        <v>2</v>
      </c>
      <c r="Q18" s="16" t="s">
        <v>67</v>
      </c>
    </row>
    <row r="19" spans="1:17" ht="15.75">
      <c r="A19" s="1" t="s">
        <v>51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47"/>
      <c r="O19" s="9">
        <v>10</v>
      </c>
      <c r="P19" s="9">
        <v>2</v>
      </c>
      <c r="Q19" s="16" t="s">
        <v>67</v>
      </c>
    </row>
    <row r="20" spans="1:17" ht="15.75">
      <c r="A20" s="1" t="s">
        <v>52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47"/>
      <c r="O20" s="9">
        <v>13</v>
      </c>
      <c r="P20" s="9">
        <v>4</v>
      </c>
      <c r="Q20" s="16" t="s">
        <v>67</v>
      </c>
    </row>
    <row r="21" spans="1:17" ht="15.75">
      <c r="A21" s="1" t="s">
        <v>53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47"/>
      <c r="O21" s="9">
        <v>9</v>
      </c>
      <c r="P21" s="9">
        <v>2</v>
      </c>
      <c r="Q21" s="16" t="s">
        <v>67</v>
      </c>
    </row>
    <row r="22" spans="1:17" ht="15.75">
      <c r="A22" s="1" t="s">
        <v>54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47"/>
      <c r="O22" s="9">
        <v>12</v>
      </c>
      <c r="P22" s="9">
        <v>1</v>
      </c>
      <c r="Q22" s="16" t="s">
        <v>67</v>
      </c>
    </row>
    <row r="23" spans="1:17" ht="15.75">
      <c r="A23" s="1" t="s">
        <v>55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47"/>
      <c r="O23" s="9">
        <v>10</v>
      </c>
      <c r="P23" s="9">
        <v>1</v>
      </c>
      <c r="Q23" s="16" t="s">
        <v>67</v>
      </c>
    </row>
    <row r="24" spans="1:17" ht="15.75">
      <c r="A24" s="1" t="s">
        <v>56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47"/>
      <c r="O24" s="9">
        <v>10</v>
      </c>
      <c r="P24" s="9">
        <v>1</v>
      </c>
      <c r="Q24" s="16" t="s">
        <v>67</v>
      </c>
    </row>
    <row r="25" spans="1:17" ht="15.75">
      <c r="A25" s="1" t="s">
        <v>57</v>
      </c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47"/>
      <c r="O25" s="9">
        <v>9</v>
      </c>
      <c r="P25" s="9">
        <v>3</v>
      </c>
      <c r="Q25" s="16" t="s">
        <v>67</v>
      </c>
    </row>
    <row r="26" spans="1:17" ht="15.75">
      <c r="A26" s="1" t="s">
        <v>58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47"/>
      <c r="O26" s="9">
        <v>10</v>
      </c>
      <c r="P26" s="9">
        <v>4</v>
      </c>
      <c r="Q26" s="16" t="s">
        <v>67</v>
      </c>
    </row>
    <row r="27" spans="1:17" ht="15.75">
      <c r="A27" s="1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8"/>
      <c r="O27" s="7">
        <v>11</v>
      </c>
      <c r="P27" s="7">
        <v>6</v>
      </c>
      <c r="Q27" s="16" t="s">
        <v>67</v>
      </c>
    </row>
    <row r="28" spans="1:17" ht="15.75">
      <c r="A28" s="1" t="s">
        <v>62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49"/>
      <c r="O28" s="7">
        <v>26</v>
      </c>
      <c r="P28" s="7">
        <v>13</v>
      </c>
      <c r="Q28" s="16" t="s">
        <v>67</v>
      </c>
    </row>
    <row r="29" spans="1:17" ht="12.75">
      <c r="A29" s="4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>
        <v>0</v>
      </c>
      <c r="O29" s="28">
        <f>SUM(O3:O28)</f>
        <v>274</v>
      </c>
      <c r="P29" s="25">
        <f>SUM(P3:P28)</f>
        <v>79</v>
      </c>
      <c r="Q29" s="4" t="s">
        <v>67</v>
      </c>
    </row>
    <row r="30" spans="2:1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7" ht="12.75">
      <c r="A31" s="33" t="s">
        <v>83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6:12" ht="12.75">
      <c r="F32" s="10" t="s">
        <v>34</v>
      </c>
      <c r="I32" s="36" t="s">
        <v>68</v>
      </c>
      <c r="J32" s="36"/>
      <c r="K32" s="37"/>
      <c r="L32" s="31"/>
    </row>
    <row r="33" spans="1:2" ht="12.75">
      <c r="A33" s="33" t="s">
        <v>71</v>
      </c>
      <c r="B33" s="33"/>
    </row>
    <row r="34" ht="12.75">
      <c r="A34" s="43" t="s">
        <v>81</v>
      </c>
    </row>
    <row r="35" spans="1:15" ht="12.75">
      <c r="A35" s="41" t="s">
        <v>22</v>
      </c>
      <c r="B35" s="33" t="s">
        <v>73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2.75">
      <c r="A36" s="41" t="s">
        <v>30</v>
      </c>
      <c r="B36" s="42" t="s">
        <v>74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2.75">
      <c r="A37" s="41" t="s">
        <v>65</v>
      </c>
      <c r="B37" s="42" t="s">
        <v>75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2.75">
      <c r="A38" s="41" t="s">
        <v>66</v>
      </c>
      <c r="B38" s="42" t="s">
        <v>78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2.75">
      <c r="A39" s="41" t="s">
        <v>77</v>
      </c>
      <c r="B39" s="42" t="s">
        <v>79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2.75">
      <c r="A40" s="41">
        <v>16</v>
      </c>
      <c r="B40" s="42" t="s">
        <v>80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10">
    <mergeCell ref="B37:O37"/>
    <mergeCell ref="B38:O38"/>
    <mergeCell ref="B39:O39"/>
    <mergeCell ref="B40:O40"/>
    <mergeCell ref="A31:Q31"/>
    <mergeCell ref="I32:K32"/>
    <mergeCell ref="A33:B33"/>
    <mergeCell ref="A1:Q1"/>
    <mergeCell ref="B35:O35"/>
    <mergeCell ref="B36:O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2016-12-28T13:33:59Z</cp:lastPrinted>
  <dcterms:created xsi:type="dcterms:W3CDTF">1996-10-08T23:32:33Z</dcterms:created>
  <dcterms:modified xsi:type="dcterms:W3CDTF">2016-12-28T13:35:55Z</dcterms:modified>
  <cp:category/>
  <cp:version/>
  <cp:contentType/>
  <cp:contentStatus/>
</cp:coreProperties>
</file>